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<sst xmlns="http://schemas.openxmlformats.org/spreadsheetml/2006/main" count="34" uniqueCount="33">
  <si>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附件</t>
  </si>
  <si>
    <r>
      <rPr>
        <sz val="22"/>
        <rFont val="Times New Roman"/>
        <charset val="0"/>
      </rPr>
      <t xml:space="preserve"> </t>
    </r>
    <r>
      <rPr>
        <sz val="22"/>
        <rFont val="方正小标宋简体"/>
        <charset val="0"/>
      </rPr>
      <t>宿州市本级</t>
    </r>
    <r>
      <rPr>
        <sz val="22"/>
        <rFont val="Times New Roman"/>
        <charset val="0"/>
      </rPr>
      <t>2025</t>
    </r>
    <r>
      <rPr>
        <sz val="22"/>
        <rFont val="方正小标宋简体"/>
        <charset val="0"/>
      </rPr>
      <t>年第三季度企业就业见习岗位补贴汇总表</t>
    </r>
  </si>
  <si>
    <r>
      <rPr>
        <sz val="14"/>
        <rFont val="方正仿宋简体"/>
        <charset val="134"/>
      </rPr>
      <t>填表日期：</t>
    </r>
    <r>
      <rPr>
        <sz val="14"/>
        <rFont val="Times New Roman"/>
        <charset val="134"/>
      </rPr>
      <t xml:space="preserve"> 2025</t>
    </r>
    <r>
      <rPr>
        <sz val="14"/>
        <rFont val="方正仿宋简体"/>
        <charset val="134"/>
      </rPr>
      <t>年</t>
    </r>
    <r>
      <rPr>
        <sz val="14"/>
        <rFont val="Times New Roman"/>
        <charset val="134"/>
      </rPr>
      <t>9</t>
    </r>
    <r>
      <rPr>
        <sz val="14"/>
        <rFont val="方正仿宋简体"/>
        <charset val="134"/>
      </rPr>
      <t>月</t>
    </r>
    <r>
      <rPr>
        <sz val="14"/>
        <rFont val="Times New Roman"/>
        <charset val="134"/>
      </rPr>
      <t>30</t>
    </r>
    <r>
      <rPr>
        <sz val="14"/>
        <rFont val="方正仿宋简体"/>
        <charset val="134"/>
      </rPr>
      <t>日</t>
    </r>
  </si>
  <si>
    <r>
      <rPr>
        <sz val="13"/>
        <rFont val="方正黑体简体"/>
        <charset val="134"/>
      </rPr>
      <t>补贴资金项目</t>
    </r>
  </si>
  <si>
    <r>
      <rPr>
        <sz val="13"/>
        <rFont val="方正黑体简体"/>
        <charset val="134"/>
      </rPr>
      <t>序号</t>
    </r>
  </si>
  <si>
    <r>
      <rPr>
        <sz val="13"/>
        <rFont val="方正黑体简体"/>
        <charset val="134"/>
      </rPr>
      <t>单位名称</t>
    </r>
  </si>
  <si>
    <r>
      <rPr>
        <sz val="13"/>
        <rFont val="方正黑体简体"/>
        <charset val="134"/>
      </rPr>
      <t>补贴人数（人）</t>
    </r>
  </si>
  <si>
    <r>
      <rPr>
        <sz val="13"/>
        <rFont val="方正黑体简体"/>
        <charset val="134"/>
      </rPr>
      <t>补贴月数（个）</t>
    </r>
  </si>
  <si>
    <r>
      <rPr>
        <sz val="13"/>
        <rFont val="方正黑体简体"/>
        <charset val="134"/>
      </rPr>
      <t>补贴标准（元</t>
    </r>
    <r>
      <rPr>
        <sz val="13"/>
        <rFont val="Times New Roman"/>
        <charset val="0"/>
      </rPr>
      <t>/</t>
    </r>
    <r>
      <rPr>
        <sz val="13"/>
        <rFont val="方正黑体简体"/>
        <charset val="134"/>
      </rPr>
      <t>月）</t>
    </r>
  </si>
  <si>
    <r>
      <rPr>
        <sz val="13"/>
        <rFont val="方正黑体简体"/>
        <charset val="134"/>
      </rPr>
      <t>补贴金额（元）</t>
    </r>
  </si>
  <si>
    <r>
      <rPr>
        <sz val="13"/>
        <rFont val="方正黑体简体"/>
        <charset val="134"/>
      </rPr>
      <t>备注</t>
    </r>
  </si>
  <si>
    <r>
      <rPr>
        <sz val="12"/>
        <rFont val="Times New Roman"/>
        <charset val="0"/>
      </rPr>
      <t>2025</t>
    </r>
    <r>
      <rPr>
        <sz val="12"/>
        <rFont val="宋体"/>
        <charset val="0"/>
      </rPr>
      <t>年第三季度企业就业见习岗位补贴</t>
    </r>
  </si>
  <si>
    <t>宿州国际大酒店有限责任公司</t>
  </si>
  <si>
    <t>安徽寻牛网络科技有限公司</t>
  </si>
  <si>
    <t>宿州市桓祥汽车服务有限公司</t>
  </si>
  <si>
    <t>安徽河川人力资源有限公司</t>
  </si>
  <si>
    <t>宿州市智慧泊车运营管理有限公司</t>
  </si>
  <si>
    <t>宿州市人才集团有限公司</t>
  </si>
  <si>
    <t>安徽皖北煤电集团总医院有限责任公司</t>
  </si>
  <si>
    <t>安徽省徐明高速公路管理有限公司</t>
  </si>
  <si>
    <t>安徽英特丽电子科技有限公司</t>
  </si>
  <si>
    <t>宿州市乡村振兴投资集团有限公司</t>
  </si>
  <si>
    <t>宿州市旭晟汽车服务有限公司</t>
  </si>
  <si>
    <t>宿州百盛数字科技有限公司</t>
  </si>
  <si>
    <t>安徽省环安人才服务有限公司宿州分公司</t>
  </si>
  <si>
    <t>重庆人和数据研究院有限公司宿州分公司</t>
  </si>
  <si>
    <t>宿州市新汴河景区旅游发展有限责任公司</t>
  </si>
  <si>
    <t>安徽威电智能科技有限公司</t>
  </si>
  <si>
    <t>中国邮政集团有限公司宿州市分公司</t>
  </si>
  <si>
    <t>安徽烁迅科技集团有限公司</t>
  </si>
  <si>
    <r>
      <rPr>
        <b/>
        <sz val="14"/>
        <rFont val="Times New Roman"/>
        <charset val="0"/>
      </rPr>
      <t>2025</t>
    </r>
    <r>
      <rPr>
        <b/>
        <sz val="14"/>
        <rFont val="方正楷体简体"/>
        <charset val="0"/>
      </rPr>
      <t>年第三季度企业就业见习岗位补贴合计</t>
    </r>
  </si>
  <si>
    <r>
      <rPr>
        <b/>
        <sz val="14"/>
        <rFont val="Times New Roman"/>
        <charset val="0"/>
      </rPr>
      <t>90</t>
    </r>
    <r>
      <rPr>
        <b/>
        <sz val="14"/>
        <rFont val="方正楷体_GBK"/>
        <charset val="0"/>
      </rPr>
      <t>人</t>
    </r>
  </si>
  <si>
    <r>
      <t>219800</t>
    </r>
    <r>
      <rPr>
        <b/>
        <sz val="14"/>
        <rFont val="方正楷体_GBK"/>
        <charset val="0"/>
      </rPr>
      <t>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</si>
</sst>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Times New Roman"/>
      <charset val="134"/>
    </font>
    <font>
      <sz val="16"/>
      <name val="方正黑体简体"/>
      <charset val="134"/>
    </font>
    <font>
      <sz val="12"/>
      <color rgb="FFFF0000"/>
      <name val="Times New Roman"/>
      <charset val="134"/>
    </font>
    <font>
      <sz val="22"/>
      <name val="Times New Roman"/>
      <charset val="0"/>
    </font>
    <font>
      <sz val="24"/>
      <name val="Times New Roman"/>
      <charset val="0"/>
    </font>
    <font>
      <sz val="14"/>
      <name val="Times New Roman"/>
      <charset val="134"/>
    </font>
    <font>
      <sz val="14"/>
      <name val="Times New Roman"/>
      <charset val="0"/>
    </font>
    <font>
      <sz val="13"/>
      <name val="Times New Roman"/>
      <charset val="0"/>
    </font>
    <font>
      <sz val="13"/>
      <name val="Times New Roman"/>
      <charset val="134"/>
    </font>
    <font>
      <sz val="12"/>
      <name val="Times New Roman"/>
      <charset val="0"/>
    </font>
    <font>
      <sz val="12"/>
      <name val="宋体"/>
      <charset val="0"/>
    </font>
    <font>
      <sz val="12"/>
      <color rgb="FF000000"/>
      <name val="宋体"/>
      <charset val="0"/>
    </font>
    <font>
      <sz val="12"/>
      <color theme="1"/>
      <name val="宋体"/>
      <charset val="134"/>
      <scheme val="minor"/>
    </font>
    <font>
      <sz val="10"/>
      <name val="Times New Roman"/>
      <charset val="0"/>
    </font>
    <font>
      <b/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方正黑体简体"/>
      <charset val="134"/>
    </font>
    <font>
      <b/>
      <sz val="14"/>
      <name val="方正楷体_GBK"/>
      <charset val="0"/>
    </font>
    <font>
      <sz val="22"/>
      <name val="方正小标宋简体"/>
      <charset val="0"/>
    </font>
    <font>
      <b/>
      <sz val="14"/>
      <name val="方正楷体简体"/>
      <charset val="0"/>
    </font>
    <font>
      <sz val="14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topLeftCell="A7" workbookViewId="0">
      <selection activeCell="A5" sqref="A5:A18"/>
    </sheetView>
  </sheetViews>
  <sheetFormatPr defaultColWidth="9" defaultRowHeight="15.75" outlineLevelCol="7"/>
  <cols>
    <col min="1" max="1" width="12.75" style="4" customWidth="1"/>
    <col min="2" max="2" width="7" style="5" customWidth="1"/>
    <col min="3" max="3" width="39.625" style="5" customWidth="1"/>
    <col min="4" max="6" width="13.25" style="6" customWidth="1"/>
    <col min="7" max="7" width="13.25" style="7" customWidth="1"/>
    <col min="8" max="8" width="13.25" style="1" customWidth="1"/>
    <col min="9" max="16384" width="9" style="1"/>
  </cols>
  <sheetData>
    <row r="1" s="1" customFormat="1" ht="20.25" spans="1:8">
      <c r="A1" s="8" t="s">
        <v>0</v>
      </c>
      <c r="B1" s="7"/>
      <c r="C1" s="7"/>
      <c r="D1" s="9"/>
      <c r="E1" s="9"/>
      <c r="F1" s="9"/>
      <c r="G1" s="10"/>
      <c r="H1" s="11"/>
    </row>
    <row r="2" s="1" customFormat="1" ht="28.5" spans="1:8">
      <c r="A2" s="12" t="s">
        <v>1</v>
      </c>
      <c r="B2" s="12"/>
      <c r="C2" s="12"/>
      <c r="D2" s="12"/>
      <c r="E2" s="12"/>
      <c r="F2" s="12"/>
      <c r="G2" s="12"/>
      <c r="H2" s="12"/>
    </row>
    <row r="3" s="1" customFormat="1" ht="30.75" spans="1:8">
      <c r="A3" s="13"/>
      <c r="B3" s="13"/>
      <c r="C3" s="13"/>
      <c r="D3" s="13"/>
      <c r="E3" s="14" t="s">
        <v>2</v>
      </c>
      <c r="F3" s="15"/>
      <c r="G3" s="15"/>
      <c r="H3" s="11"/>
    </row>
    <row r="4" s="2" customFormat="1" ht="45" customHeight="1" spans="1:8">
      <c r="A4" s="16" t="s">
        <v>3</v>
      </c>
      <c r="B4" s="16" t="s">
        <v>4</v>
      </c>
      <c r="C4" s="17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7" t="s">
        <v>10</v>
      </c>
    </row>
    <row r="5" s="2" customFormat="1" ht="30" customHeight="1" spans="1:8">
      <c r="A5" s="19" t="s">
        <v>11</v>
      </c>
      <c r="B5" s="20">
        <v>1</v>
      </c>
      <c r="C5" s="21" t="s">
        <v>12</v>
      </c>
      <c r="D5" s="22">
        <v>1</v>
      </c>
      <c r="E5" s="22">
        <v>3</v>
      </c>
      <c r="F5" s="22">
        <v>1400</v>
      </c>
      <c r="G5" s="22">
        <f t="shared" ref="G5:G10" si="0">D5*E5*F5</f>
        <v>4200</v>
      </c>
      <c r="H5" s="17"/>
    </row>
    <row r="6" s="2" customFormat="1" ht="30" customHeight="1" spans="1:8">
      <c r="A6" s="19"/>
      <c r="B6" s="20">
        <v>2</v>
      </c>
      <c r="C6" s="21" t="s">
        <v>13</v>
      </c>
      <c r="D6" s="22">
        <v>1</v>
      </c>
      <c r="E6" s="22">
        <v>2</v>
      </c>
      <c r="F6" s="22">
        <v>1400</v>
      </c>
      <c r="G6" s="22">
        <v>4200</v>
      </c>
      <c r="H6" s="17"/>
    </row>
    <row r="7" s="2" customFormat="1" ht="30" customHeight="1" spans="1:8">
      <c r="A7" s="19"/>
      <c r="B7" s="20">
        <v>3</v>
      </c>
      <c r="C7" s="21" t="s">
        <v>14</v>
      </c>
      <c r="D7" s="22">
        <v>1</v>
      </c>
      <c r="E7" s="22">
        <v>3</v>
      </c>
      <c r="F7" s="22">
        <v>1400</v>
      </c>
      <c r="G7" s="22">
        <f t="shared" si="0"/>
        <v>4200</v>
      </c>
      <c r="H7" s="17"/>
    </row>
    <row r="8" s="2" customFormat="1" ht="30" customHeight="1" spans="1:8">
      <c r="A8" s="19"/>
      <c r="B8" s="20">
        <v>4</v>
      </c>
      <c r="C8" s="23" t="s">
        <v>15</v>
      </c>
      <c r="D8" s="24">
        <v>2</v>
      </c>
      <c r="E8" s="22">
        <v>2</v>
      </c>
      <c r="F8" s="22">
        <v>1400</v>
      </c>
      <c r="G8" s="22">
        <v>11200</v>
      </c>
      <c r="H8" s="17"/>
    </row>
    <row r="9" s="2" customFormat="1" ht="30" customHeight="1" spans="1:8">
      <c r="A9" s="19"/>
      <c r="B9" s="20"/>
      <c r="C9" s="23"/>
      <c r="D9" s="24">
        <v>4</v>
      </c>
      <c r="E9" s="22">
        <v>1</v>
      </c>
      <c r="F9" s="22">
        <v>1400</v>
      </c>
      <c r="G9" s="22"/>
      <c r="H9" s="17"/>
    </row>
    <row r="10" s="2" customFormat="1" ht="30" customHeight="1" spans="1:8">
      <c r="A10" s="19"/>
      <c r="B10" s="20">
        <v>5</v>
      </c>
      <c r="C10" s="21" t="s">
        <v>16</v>
      </c>
      <c r="D10" s="24">
        <v>5</v>
      </c>
      <c r="E10" s="22">
        <v>1</v>
      </c>
      <c r="F10" s="22">
        <v>1400</v>
      </c>
      <c r="G10" s="22">
        <f t="shared" si="0"/>
        <v>7000</v>
      </c>
      <c r="H10" s="17"/>
    </row>
    <row r="11" s="2" customFormat="1" ht="30" customHeight="1" spans="1:8">
      <c r="A11" s="19"/>
      <c r="B11" s="20">
        <v>6</v>
      </c>
      <c r="C11" s="21" t="s">
        <v>17</v>
      </c>
      <c r="D11" s="24">
        <v>2</v>
      </c>
      <c r="E11" s="22">
        <v>4</v>
      </c>
      <c r="F11" s="22">
        <v>1400</v>
      </c>
      <c r="G11" s="22">
        <f>D11*E11*F11+(D12*E12*F12)</f>
        <v>16800</v>
      </c>
      <c r="H11" s="17"/>
    </row>
    <row r="12" s="2" customFormat="1" ht="30" customHeight="1" spans="1:8">
      <c r="A12" s="19"/>
      <c r="B12" s="20"/>
      <c r="C12" s="21"/>
      <c r="D12" s="24">
        <v>4</v>
      </c>
      <c r="E12" s="22">
        <v>1</v>
      </c>
      <c r="F12" s="22">
        <v>1400</v>
      </c>
      <c r="G12" s="22"/>
      <c r="H12" s="17"/>
    </row>
    <row r="13" s="2" customFormat="1" ht="30" customHeight="1" spans="1:8">
      <c r="A13" s="19"/>
      <c r="B13" s="20">
        <v>7</v>
      </c>
      <c r="C13" s="21" t="s">
        <v>18</v>
      </c>
      <c r="D13" s="25">
        <v>42</v>
      </c>
      <c r="E13" s="25">
        <v>1</v>
      </c>
      <c r="F13" s="25">
        <v>1400</v>
      </c>
      <c r="G13" s="22">
        <f>D13*E13*F13</f>
        <v>58800</v>
      </c>
      <c r="H13" s="17"/>
    </row>
    <row r="14" s="2" customFormat="1" ht="30" customHeight="1" spans="1:8">
      <c r="A14" s="19"/>
      <c r="B14" s="20">
        <v>8</v>
      </c>
      <c r="C14" s="21" t="s">
        <v>19</v>
      </c>
      <c r="D14" s="24">
        <v>2</v>
      </c>
      <c r="E14" s="22">
        <v>2</v>
      </c>
      <c r="F14" s="22">
        <v>1400</v>
      </c>
      <c r="G14" s="22">
        <f>D14*E14*F14</f>
        <v>5600</v>
      </c>
      <c r="H14" s="17"/>
    </row>
    <row r="15" s="3" customFormat="1" ht="30" customHeight="1" spans="1:8">
      <c r="A15" s="19"/>
      <c r="B15" s="26">
        <v>9</v>
      </c>
      <c r="C15" s="27" t="s">
        <v>20</v>
      </c>
      <c r="D15" s="28">
        <v>1</v>
      </c>
      <c r="E15" s="28">
        <v>2</v>
      </c>
      <c r="F15" s="22">
        <v>1400</v>
      </c>
      <c r="G15" s="29">
        <v>11200</v>
      </c>
      <c r="H15" s="30"/>
    </row>
    <row r="16" s="3" customFormat="1" ht="30" customHeight="1" spans="1:8">
      <c r="A16" s="19"/>
      <c r="B16" s="31"/>
      <c r="C16" s="32"/>
      <c r="D16" s="28">
        <v>2</v>
      </c>
      <c r="E16" s="28">
        <v>3</v>
      </c>
      <c r="F16" s="22">
        <v>1400</v>
      </c>
      <c r="G16" s="33"/>
      <c r="H16" s="34"/>
    </row>
    <row r="17" s="3" customFormat="1" ht="30" customHeight="1" spans="1:8">
      <c r="A17" s="19"/>
      <c r="B17" s="20">
        <v>10</v>
      </c>
      <c r="C17" s="21" t="s">
        <v>21</v>
      </c>
      <c r="D17" s="28">
        <v>1</v>
      </c>
      <c r="E17" s="28">
        <v>1</v>
      </c>
      <c r="F17" s="22">
        <v>1400</v>
      </c>
      <c r="G17" s="22">
        <f>D17*E17*F17+(D18*E18*F18)</f>
        <v>35000</v>
      </c>
      <c r="H17" s="21"/>
    </row>
    <row r="18" s="3" customFormat="1" ht="30" customHeight="1" spans="1:8">
      <c r="A18" s="19"/>
      <c r="B18" s="20"/>
      <c r="C18" s="21"/>
      <c r="D18" s="22">
        <v>8</v>
      </c>
      <c r="E18" s="22">
        <v>3</v>
      </c>
      <c r="F18" s="22">
        <v>1400</v>
      </c>
      <c r="G18" s="22"/>
      <c r="H18" s="21"/>
    </row>
    <row r="19" s="3" customFormat="1" ht="30" customHeight="1" spans="1:8">
      <c r="A19" s="19" t="s">
        <v>11</v>
      </c>
      <c r="B19" s="35">
        <v>11</v>
      </c>
      <c r="C19" s="21" t="s">
        <v>22</v>
      </c>
      <c r="D19" s="28">
        <v>1</v>
      </c>
      <c r="E19" s="28">
        <v>3</v>
      </c>
      <c r="F19" s="28">
        <v>1400</v>
      </c>
      <c r="G19" s="22">
        <f>D19*E19*F19</f>
        <v>4200</v>
      </c>
      <c r="H19" s="36"/>
    </row>
    <row r="20" s="3" customFormat="1" ht="30" customHeight="1" spans="1:8">
      <c r="A20" s="19"/>
      <c r="B20" s="35">
        <v>12</v>
      </c>
      <c r="C20" s="21" t="s">
        <v>23</v>
      </c>
      <c r="D20" s="28">
        <v>3</v>
      </c>
      <c r="E20" s="28">
        <v>3</v>
      </c>
      <c r="F20" s="28">
        <v>1400</v>
      </c>
      <c r="G20" s="22">
        <v>12600</v>
      </c>
      <c r="H20" s="35"/>
    </row>
    <row r="21" s="3" customFormat="1" ht="30" customHeight="1" spans="1:8">
      <c r="A21" s="19"/>
      <c r="B21" s="35">
        <v>13</v>
      </c>
      <c r="C21" s="21" t="s">
        <v>24</v>
      </c>
      <c r="D21" s="28">
        <v>1</v>
      </c>
      <c r="E21" s="28">
        <v>3</v>
      </c>
      <c r="F21" s="28">
        <v>1400</v>
      </c>
      <c r="G21" s="22">
        <f t="shared" ref="G21:G25" si="1">D21*E21*F21</f>
        <v>4200</v>
      </c>
      <c r="H21" s="36"/>
    </row>
    <row r="22" s="3" customFormat="1" ht="30" customHeight="1" spans="1:8">
      <c r="A22" s="19"/>
      <c r="B22" s="37">
        <v>14</v>
      </c>
      <c r="C22" s="38" t="s">
        <v>25</v>
      </c>
      <c r="D22" s="28">
        <v>4</v>
      </c>
      <c r="E22" s="28">
        <v>3</v>
      </c>
      <c r="F22" s="28">
        <v>1400</v>
      </c>
      <c r="G22" s="29">
        <v>23800</v>
      </c>
      <c r="H22" s="39"/>
    </row>
    <row r="23" s="3" customFormat="1" ht="30" customHeight="1" spans="1:8">
      <c r="A23" s="19"/>
      <c r="B23" s="40"/>
      <c r="C23" s="41"/>
      <c r="D23" s="28">
        <v>1</v>
      </c>
      <c r="E23" s="28">
        <v>5</v>
      </c>
      <c r="F23" s="28">
        <v>1400</v>
      </c>
      <c r="G23" s="42"/>
      <c r="H23" s="43"/>
    </row>
    <row r="24" s="3" customFormat="1" ht="30" customHeight="1" spans="1:8">
      <c r="A24" s="19"/>
      <c r="B24" s="35">
        <v>15</v>
      </c>
      <c r="C24" s="21" t="s">
        <v>26</v>
      </c>
      <c r="D24" s="28">
        <v>1</v>
      </c>
      <c r="E24" s="28">
        <v>3</v>
      </c>
      <c r="F24" s="28">
        <v>1400</v>
      </c>
      <c r="G24" s="22">
        <f t="shared" si="1"/>
        <v>4200</v>
      </c>
      <c r="H24" s="36"/>
    </row>
    <row r="25" s="3" customFormat="1" ht="36" customHeight="1" spans="1:8">
      <c r="A25" s="19"/>
      <c r="B25" s="35">
        <v>16</v>
      </c>
      <c r="C25" s="21" t="s">
        <v>27</v>
      </c>
      <c r="D25" s="28">
        <v>1</v>
      </c>
      <c r="E25" s="28">
        <v>3</v>
      </c>
      <c r="F25" s="28">
        <v>1400</v>
      </c>
      <c r="G25" s="22">
        <v>4200</v>
      </c>
      <c r="H25" s="36"/>
    </row>
    <row r="26" s="3" customFormat="1" ht="36" customHeight="1" spans="1:8">
      <c r="A26" s="19"/>
      <c r="B26" s="35">
        <v>17</v>
      </c>
      <c r="C26" s="21" t="s">
        <v>28</v>
      </c>
      <c r="D26" s="28">
        <v>1</v>
      </c>
      <c r="E26" s="28">
        <v>3</v>
      </c>
      <c r="F26" s="28">
        <v>1400</v>
      </c>
      <c r="G26" s="22">
        <v>4200</v>
      </c>
      <c r="H26" s="36"/>
    </row>
    <row r="27" s="3" customFormat="1" ht="36" customHeight="1" spans="1:8">
      <c r="A27" s="19"/>
      <c r="B27" s="35">
        <v>18</v>
      </c>
      <c r="C27" s="21" t="s">
        <v>29</v>
      </c>
      <c r="D27" s="28">
        <v>1</v>
      </c>
      <c r="E27" s="28">
        <v>3</v>
      </c>
      <c r="F27" s="28">
        <v>1400</v>
      </c>
      <c r="G27" s="22">
        <v>4200</v>
      </c>
      <c r="H27" s="36"/>
    </row>
    <row r="28" s="3" customFormat="1" ht="36" customHeight="1" spans="1:8">
      <c r="A28" s="44" t="s">
        <v>30</v>
      </c>
      <c r="B28" s="44"/>
      <c r="C28" s="44"/>
      <c r="D28" s="45" t="s">
        <v>31</v>
      </c>
      <c r="E28" s="45"/>
      <c r="F28" s="46" t="s">
        <v>32</v>
      </c>
      <c r="G28" s="47"/>
      <c r="H28" s="36"/>
    </row>
  </sheetData>
  <mergeCells count="27">
    <mergeCell ref="A2:H2"/>
    <mergeCell ref="E3:G3"/>
    <mergeCell ref="A28:C28"/>
    <mergeCell ref="D28:E28"/>
    <mergeCell ref="F28:G28"/>
    <mergeCell ref="A5:A18"/>
    <mergeCell ref="A19:A27"/>
    <mergeCell ref="B8:B9"/>
    <mergeCell ref="B11:B12"/>
    <mergeCell ref="B15:B16"/>
    <mergeCell ref="B17:B18"/>
    <mergeCell ref="B22:B23"/>
    <mergeCell ref="C8:C9"/>
    <mergeCell ref="C11:C12"/>
    <mergeCell ref="C15:C16"/>
    <mergeCell ref="C17:C18"/>
    <mergeCell ref="C22:C23"/>
    <mergeCell ref="G8:G9"/>
    <mergeCell ref="G11:G12"/>
    <mergeCell ref="G15:G16"/>
    <mergeCell ref="G17:G18"/>
    <mergeCell ref="G22:G23"/>
    <mergeCell ref="H8:H9"/>
    <mergeCell ref="H11:H12"/>
    <mergeCell ref="H15:H16"/>
    <mergeCell ref="H17:H18"/>
    <mergeCell ref="H22:H23"/>
  </mergeCells>
  <pageMargins left="0.7" right="0.432638888888889" top="0.511805555555556" bottom="0.354166666666667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蔡宇</cp:lastModifiedBy>
  <dcterms:created xsi:type="dcterms:W3CDTF">2023-05-12T11:15:00Z</dcterms:created>
  <dcterms:modified xsi:type="dcterms:W3CDTF">2025-10-13T01:36:59Z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8678C1886E104A57897847B9FF3A0584_12</vt:lpwstr>
  </property>
  <property fmtid="{D5CDD505-2E9C-101B-9397-08002B2CF9AE}" pid="4" name="KSOReadingLayout">
    <vt:bool>true</vt:bool>
  </property>
</Properties>
</file>