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公益性岗位补贴" sheetId="1" r:id="rId1"/>
  </sheets>
  <definedNames>
    <definedName name="_xlnm.Print_Titles" localSheetId="0">'公益性岗位补贴'!$1:$3</definedName>
  </definedNames>
  <calcPr fullCalcOnLoad="1"/>
</workbook>
</file>

<file path=xl/sharedStrings.xml><?xml version="1.0" encoding="utf-8"?>
<sst xmlns="http://schemas.openxmlformats.org/spreadsheetml/2006/main" count="23" uniqueCount="18">
  <si>
    <t>2021年第四季度市本级公益性岗位补贴和社保补贴申请汇总表</t>
  </si>
  <si>
    <t>序号</t>
  </si>
  <si>
    <t>申报单位
(银行开户名称）</t>
  </si>
  <si>
    <t>补贴人数（人）</t>
  </si>
  <si>
    <t>补贴
起止时间</t>
  </si>
  <si>
    <t>合计补贴金额（元）</t>
  </si>
  <si>
    <t>其中：社会保险补贴金额（元）</t>
  </si>
  <si>
    <t>用人单位岗位补贴金额（元）</t>
  </si>
  <si>
    <t>单位补贴
金额合计</t>
  </si>
  <si>
    <t>个人岗位补贴金额（元）</t>
  </si>
  <si>
    <t>宿州家福乐居家养老服务
有限公司</t>
  </si>
  <si>
    <t>10－12月</t>
  </si>
  <si>
    <t>宿州市博阳人力资源
有限公司</t>
  </si>
  <si>
    <t>安徽东浍人力资源
有限公司</t>
  </si>
  <si>
    <t>宿州市民生人力资源服务
有限公司</t>
  </si>
  <si>
    <t>宿州市欢馨家政服务
有限公司</t>
  </si>
  <si>
    <t>宿州嘉美鑫人力资源有限公司</t>
  </si>
  <si>
    <t>公益性岗位补贴小计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</si>
</sst>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sz val="10"/>
      <name val="方正黑体简体"/>
      <family val="4"/>
    </font>
    <font>
      <sz val="12"/>
      <name val="方正仿宋简体"/>
      <family val="4"/>
    </font>
    <font>
      <sz val="12"/>
      <color indexed="8"/>
      <name val="方正仿宋简体"/>
      <family val="4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rgb="FF000000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3.75390625" style="3" customWidth="1"/>
    <col min="2" max="2" width="22.50390625" style="0" customWidth="1"/>
    <col min="3" max="3" width="8.125" style="4" customWidth="1"/>
    <col min="4" max="4" width="14.625" style="0" customWidth="1"/>
    <col min="5" max="5" width="14.625" style="4" customWidth="1"/>
    <col min="6" max="7" width="14.625" style="0" customWidth="1"/>
    <col min="8" max="8" width="14.625" style="5" customWidth="1"/>
    <col min="9" max="9" width="14.625" style="6" customWidth="1"/>
    <col min="10" max="10" width="9.375" style="0" bestFit="1" customWidth="1"/>
  </cols>
  <sheetData>
    <row r="1" spans="1:9" ht="42" customHeight="1">
      <c r="A1" s="7" t="s">
        <v>0</v>
      </c>
      <c r="B1" s="7"/>
      <c r="C1" s="7"/>
      <c r="D1" s="7"/>
      <c r="E1" s="7"/>
      <c r="F1" s="7"/>
      <c r="G1" s="7"/>
      <c r="H1" s="8"/>
      <c r="I1" s="7"/>
    </row>
    <row r="2" spans="1:9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/>
      <c r="G2" s="10"/>
      <c r="H2" s="10"/>
      <c r="I2" s="10"/>
    </row>
    <row r="3" spans="1:9" ht="39" customHeight="1">
      <c r="A3" s="11"/>
      <c r="B3" s="11"/>
      <c r="C3" s="11"/>
      <c r="D3" s="11"/>
      <c r="E3" s="11"/>
      <c r="F3" s="9" t="s">
        <v>6</v>
      </c>
      <c r="G3" s="9" t="s">
        <v>7</v>
      </c>
      <c r="H3" s="9" t="s">
        <v>8</v>
      </c>
      <c r="I3" s="9" t="s">
        <v>9</v>
      </c>
    </row>
    <row r="4" spans="1:9" ht="31.5" customHeight="1">
      <c r="A4" s="12">
        <v>1</v>
      </c>
      <c r="B4" s="13" t="s">
        <v>10</v>
      </c>
      <c r="C4" s="14">
        <v>20</v>
      </c>
      <c r="D4" s="13" t="s">
        <v>11</v>
      </c>
      <c r="E4" s="14">
        <f aca="true" t="shared" si="0" ref="E4:E9">H4+I4</f>
        <v>101374.94</v>
      </c>
      <c r="F4" s="15">
        <v>46854.94</v>
      </c>
      <c r="G4" s="14">
        <v>17400</v>
      </c>
      <c r="H4" s="14">
        <f aca="true" t="shared" si="1" ref="H4:H9">F4+G4</f>
        <v>64254.94</v>
      </c>
      <c r="I4" s="14">
        <v>37120</v>
      </c>
    </row>
    <row r="5" spans="1:9" s="1" customFormat="1" ht="31.5" customHeight="1">
      <c r="A5" s="13">
        <v>2</v>
      </c>
      <c r="B5" s="13" t="s">
        <v>12</v>
      </c>
      <c r="C5" s="14">
        <v>17</v>
      </c>
      <c r="D5" s="13" t="s">
        <v>11</v>
      </c>
      <c r="E5" s="14">
        <f t="shared" si="0"/>
        <v>87745.14</v>
      </c>
      <c r="F5" s="14">
        <v>39805.14</v>
      </c>
      <c r="G5" s="14">
        <v>15300</v>
      </c>
      <c r="H5" s="14">
        <f t="shared" si="1"/>
        <v>55105.14</v>
      </c>
      <c r="I5" s="14">
        <v>32640</v>
      </c>
    </row>
    <row r="6" spans="1:9" s="1" customFormat="1" ht="31.5" customHeight="1">
      <c r="A6" s="16">
        <v>3</v>
      </c>
      <c r="B6" s="16" t="s">
        <v>13</v>
      </c>
      <c r="C6" s="14">
        <v>3</v>
      </c>
      <c r="D6" s="13" t="s">
        <v>11</v>
      </c>
      <c r="E6" s="14">
        <f t="shared" si="0"/>
        <v>17279.370000000003</v>
      </c>
      <c r="F6" s="14">
        <v>8819.37</v>
      </c>
      <c r="G6" s="14">
        <v>2700</v>
      </c>
      <c r="H6" s="14">
        <f t="shared" si="1"/>
        <v>11519.37</v>
      </c>
      <c r="I6" s="14">
        <v>5760</v>
      </c>
    </row>
    <row r="7" spans="1:9" s="1" customFormat="1" ht="31.5" customHeight="1">
      <c r="A7" s="16">
        <v>4</v>
      </c>
      <c r="B7" s="16" t="s">
        <v>14</v>
      </c>
      <c r="C7" s="14">
        <v>3</v>
      </c>
      <c r="D7" s="13" t="s">
        <v>11</v>
      </c>
      <c r="E7" s="14">
        <f t="shared" si="0"/>
        <v>17195.22</v>
      </c>
      <c r="F7" s="14">
        <v>8735.22</v>
      </c>
      <c r="G7" s="14">
        <v>2700</v>
      </c>
      <c r="H7" s="14">
        <f t="shared" si="1"/>
        <v>11435.22</v>
      </c>
      <c r="I7" s="14">
        <v>5760</v>
      </c>
    </row>
    <row r="8" spans="1:9" s="1" customFormat="1" ht="31.5" customHeight="1">
      <c r="A8" s="16">
        <v>5</v>
      </c>
      <c r="B8" s="16" t="s">
        <v>15</v>
      </c>
      <c r="C8" s="14">
        <v>10</v>
      </c>
      <c r="D8" s="13" t="s">
        <v>11</v>
      </c>
      <c r="E8" s="14">
        <f t="shared" si="0"/>
        <v>53938.979999999996</v>
      </c>
      <c r="F8" s="14">
        <v>24798.98</v>
      </c>
      <c r="G8" s="14">
        <v>9300</v>
      </c>
      <c r="H8" s="14">
        <f t="shared" si="1"/>
        <v>34098.979999999996</v>
      </c>
      <c r="I8" s="14">
        <v>19840</v>
      </c>
    </row>
    <row r="9" spans="1:10" s="2" customFormat="1" ht="31.5" customHeight="1">
      <c r="A9" s="16">
        <v>6</v>
      </c>
      <c r="B9" s="17" t="s">
        <v>16</v>
      </c>
      <c r="C9" s="18">
        <v>2</v>
      </c>
      <c r="D9" s="13" t="s">
        <v>11</v>
      </c>
      <c r="E9" s="14">
        <f t="shared" si="0"/>
        <v>10077.21</v>
      </c>
      <c r="F9" s="18">
        <v>4437.21</v>
      </c>
      <c r="G9" s="18">
        <v>1800</v>
      </c>
      <c r="H9" s="14">
        <f t="shared" si="1"/>
        <v>6237.21</v>
      </c>
      <c r="I9" s="21">
        <v>3840</v>
      </c>
      <c r="J9" s="22"/>
    </row>
    <row r="10" spans="1:9" ht="31.5" customHeight="1">
      <c r="A10" s="16" t="s">
        <v>17</v>
      </c>
      <c r="B10" s="16"/>
      <c r="C10" s="14">
        <f>SUM(C4:C9)</f>
        <v>55</v>
      </c>
      <c r="D10" s="19"/>
      <c r="E10" s="20">
        <f>SUM(E4:E9)</f>
        <v>287610.86000000004</v>
      </c>
      <c r="F10" s="20">
        <f>SUM(F4:F9)</f>
        <v>133450.86</v>
      </c>
      <c r="G10" s="20">
        <f>SUM(G4:G9)</f>
        <v>49200</v>
      </c>
      <c r="H10" s="20">
        <f>SUM(H4:H9)</f>
        <v>182650.85999999996</v>
      </c>
      <c r="I10" s="20">
        <f>SUM(I4:I9)</f>
        <v>104960</v>
      </c>
    </row>
    <row r="11" spans="1:9" ht="14.25">
      <c r="A11"/>
      <c r="C11"/>
      <c r="E11"/>
      <c r="H11"/>
      <c r="I11"/>
    </row>
    <row r="12" spans="1:9" ht="14.25">
      <c r="A12"/>
      <c r="C12"/>
      <c r="E12"/>
      <c r="H12"/>
      <c r="I12"/>
    </row>
    <row r="13" spans="1:9" ht="14.25">
      <c r="A13"/>
      <c r="C13"/>
      <c r="E13"/>
      <c r="H13"/>
      <c r="I13"/>
    </row>
    <row r="14" spans="1:9" ht="14.25">
      <c r="A14"/>
      <c r="C14"/>
      <c r="E14"/>
      <c r="H14"/>
      <c r="I14"/>
    </row>
    <row r="15" spans="1:9" ht="14.25">
      <c r="A15"/>
      <c r="C15"/>
      <c r="E15"/>
      <c r="H15"/>
      <c r="I15"/>
    </row>
    <row r="16" spans="1:9" ht="14.25">
      <c r="A16"/>
      <c r="C16"/>
      <c r="E16"/>
      <c r="H16"/>
      <c r="I16"/>
    </row>
    <row r="17" spans="1:9" ht="14.25">
      <c r="A17"/>
      <c r="C17"/>
      <c r="E17"/>
      <c r="H17"/>
      <c r="I17"/>
    </row>
    <row r="18" spans="1:9" ht="14.25">
      <c r="A18"/>
      <c r="C18"/>
      <c r="E18"/>
      <c r="H18"/>
      <c r="I18"/>
    </row>
    <row r="19" spans="1:9" ht="14.25">
      <c r="A19"/>
      <c r="C19"/>
      <c r="E19"/>
      <c r="H19"/>
      <c r="I19"/>
    </row>
    <row r="20" spans="1:9" ht="14.25">
      <c r="A20"/>
      <c r="C20"/>
      <c r="E20"/>
      <c r="H20"/>
      <c r="I20"/>
    </row>
    <row r="21" spans="1:9" ht="14.25">
      <c r="A21"/>
      <c r="C21"/>
      <c r="E21"/>
      <c r="H21"/>
      <c r="I21"/>
    </row>
  </sheetData>
  <sheetProtection/>
  <mergeCells count="8">
    <mergeCell ref="A1:I1"/>
    <mergeCell ref="F2:I2"/>
    <mergeCell ref="A10:B10"/>
    <mergeCell ref="A2:A3"/>
    <mergeCell ref="B2:B3"/>
    <mergeCell ref="C2:C3"/>
    <mergeCell ref="D2:D3"/>
    <mergeCell ref="E2:E3"/>
  </mergeCells>
  <printOptions/>
  <pageMargins left="0.29" right="0.2" top="0.61" bottom="0.61" header="0.44" footer="0.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</dc:creator>
  <cp:keywords/>
  <dc:description/>
  <cp:lastModifiedBy>千年一剑</cp:lastModifiedBy>
  <cp:lastPrinted>2017-07-18T07:40:03Z</cp:lastPrinted>
  <dcterms:created xsi:type="dcterms:W3CDTF">2015-12-22T08:35:33Z</dcterms:created>
  <dcterms:modified xsi:type="dcterms:W3CDTF">2022-01-10T00:45:39Z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